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ushukuhime/Desktop/"/>
    </mc:Choice>
  </mc:AlternateContent>
  <xr:revisionPtr revIDLastSave="0" documentId="13_ncr:1_{E776D050-E4B9-2842-9BC1-A8D3CE7FD4F6}" xr6:coauthVersionLast="45" xr6:coauthVersionMax="45" xr10:uidLastSave="{00000000-0000-0000-0000-000000000000}"/>
  <bookViews>
    <workbookView xWindow="0" yWindow="680" windowWidth="19420" windowHeight="9640" xr2:uid="{00000000-000D-0000-FFFF-FFFF00000000}"/>
  </bookViews>
  <sheets>
    <sheet name="初稿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4" i="1" l="1"/>
  <c r="G132" i="1"/>
  <c r="G129" i="1"/>
  <c r="G126" i="1"/>
  <c r="G131" i="1"/>
  <c r="G122" i="1"/>
  <c r="G119" i="1"/>
  <c r="G127" i="1"/>
  <c r="G125" i="1"/>
  <c r="G130" i="1"/>
  <c r="G123" i="1"/>
  <c r="G120" i="1"/>
  <c r="G121" i="1"/>
  <c r="G128" i="1"/>
  <c r="G133" i="1"/>
  <c r="G118" i="1"/>
  <c r="G72" i="1"/>
  <c r="G85" i="1"/>
  <c r="G63" i="1"/>
  <c r="G106" i="1"/>
  <c r="G77" i="1"/>
  <c r="G54" i="1"/>
  <c r="G108" i="1"/>
  <c r="G86" i="1"/>
  <c r="G76" i="1"/>
  <c r="G87" i="1"/>
  <c r="G107" i="1"/>
  <c r="G99" i="1"/>
  <c r="G53" i="1"/>
  <c r="G102" i="1"/>
  <c r="G91" i="1"/>
  <c r="G109" i="1"/>
  <c r="G65" i="1"/>
  <c r="G101" i="1"/>
  <c r="G78" i="1"/>
  <c r="G58" i="1"/>
  <c r="G95" i="1"/>
  <c r="G57" i="1"/>
  <c r="G81" i="1"/>
  <c r="G82" i="1"/>
  <c r="G98" i="1"/>
  <c r="G113" i="1"/>
  <c r="G51" i="1"/>
  <c r="G97" i="1"/>
  <c r="G61" i="1"/>
  <c r="G112" i="1"/>
  <c r="G111" i="1"/>
  <c r="G67" i="1"/>
  <c r="G60" i="1"/>
  <c r="G89" i="1"/>
  <c r="G74" i="1"/>
  <c r="G73" i="1"/>
  <c r="G84" i="1"/>
  <c r="G56" i="1"/>
  <c r="G90" i="1"/>
  <c r="G110" i="1"/>
  <c r="G105" i="1"/>
  <c r="G79" i="1"/>
  <c r="G70" i="1"/>
  <c r="G88" i="1"/>
  <c r="G114" i="1"/>
  <c r="G75" i="1"/>
  <c r="G83" i="1"/>
  <c r="G93" i="1"/>
  <c r="G62" i="1"/>
  <c r="G50" i="1"/>
  <c r="G96" i="1"/>
  <c r="G66" i="1"/>
  <c r="G59" i="1"/>
  <c r="G64" i="1"/>
  <c r="G94" i="1"/>
  <c r="G52" i="1"/>
  <c r="G104" i="1"/>
  <c r="G92" i="1"/>
  <c r="G68" i="1"/>
  <c r="G100" i="1"/>
  <c r="G71" i="1"/>
  <c r="G103" i="1"/>
  <c r="G55" i="1"/>
  <c r="G80" i="1"/>
  <c r="G115" i="1"/>
  <c r="G44" i="1"/>
  <c r="G46" i="1"/>
  <c r="G47" i="1"/>
  <c r="G69" i="1"/>
  <c r="G45" i="1"/>
  <c r="G32" i="1"/>
  <c r="G34" i="1"/>
  <c r="G33" i="1"/>
  <c r="G36" i="1"/>
  <c r="G31" i="1"/>
  <c r="G30" i="1"/>
  <c r="G37" i="1"/>
  <c r="G35" i="1"/>
  <c r="G39" i="1"/>
  <c r="G38" i="1"/>
  <c r="G23" i="1"/>
  <c r="G25" i="1"/>
  <c r="G26" i="1"/>
  <c r="G24" i="1"/>
  <c r="G11" i="1"/>
  <c r="G13" i="1"/>
  <c r="G12" i="1"/>
  <c r="G15" i="1"/>
  <c r="G10" i="1"/>
  <c r="G9" i="1"/>
  <c r="G16" i="1"/>
  <c r="G14" i="1"/>
  <c r="G18" i="1"/>
  <c r="G17" i="1"/>
  <c r="G4" i="1"/>
  <c r="G3" i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<sst xmlns="http://schemas.openxmlformats.org/spreadsheetml/2006/main" count="161" uniqueCount="121">
  <si>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</si>
  <si>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</si>
  <si>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</si>
  <si>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</si>
  <si>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</si>
  <si>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</si>
  <si>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</si>
  <si>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</si>
  <si>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</si>
  <si>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</si>
  <si>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</si>
  <si>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</si>
  <si>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</si>
  <si>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</si>
  <si>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</si>
  <si>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</si>
  <si>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</si>
  <si>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</si>
  <si>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</si>
  <si>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</si>
  <si>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</si>
  <si>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</si>
  <si>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</si>
  <si>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</si>
  <si>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</si>
  <si>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</si>
  <si>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</si>
  <si>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</si>
  <si>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</si>
  <si>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</si>
  <si>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</si>
  <si>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</si>
  <si>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</si>
  <si>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长春市南关区人民法院</t>
    <phoneticPr fontId="11" type="noConversion"/>
  </si>
  <si>
    <t>长春市朝阳区人民法院</t>
    <phoneticPr fontId="11" type="noConversion"/>
  </si>
  <si>
    <t>长春市宽城区人民法院</t>
    <phoneticPr fontId="11" type="noConversion"/>
  </si>
  <si>
    <t>长春市二道区人民法院</t>
    <phoneticPr fontId="11" type="noConversion"/>
  </si>
  <si>
    <t>长春市绿园区人民法院</t>
    <phoneticPr fontId="11" type="noConversion"/>
  </si>
  <si>
    <t>长春市双阳区人民法院</t>
    <phoneticPr fontId="11" type="noConversion"/>
  </si>
  <si>
    <t>德惠市人民法院</t>
    <phoneticPr fontId="11" type="noConversion"/>
  </si>
  <si>
    <t>长春市九台区人民法院</t>
    <phoneticPr fontId="11" type="noConversion"/>
  </si>
  <si>
    <t>榆树市人民法院</t>
    <phoneticPr fontId="11" type="noConversion"/>
  </si>
  <si>
    <t>农安县人民法院</t>
    <phoneticPr fontId="11" type="noConversion"/>
  </si>
  <si>
    <t>长春经济技术开发区人民法院</t>
    <phoneticPr fontId="11" type="noConversion"/>
  </si>
  <si>
    <t>长春汽车经济技术开发区人民法院</t>
    <phoneticPr fontId="11" type="noConversion"/>
  </si>
  <si>
    <t>长春新区人民法院</t>
    <phoneticPr fontId="11" type="noConversion"/>
  </si>
  <si>
    <t>长春净月高新技术产业开发区人民法院</t>
    <phoneticPr fontId="11" type="noConversion"/>
  </si>
  <si>
    <t>公主岭市人民法院</t>
    <phoneticPr fontId="11" type="noConversion"/>
  </si>
  <si>
    <t>白城市洮北区人民法院</t>
    <phoneticPr fontId="11" type="noConversion"/>
  </si>
  <si>
    <t>大安市人民法院</t>
    <phoneticPr fontId="11" type="noConversion"/>
  </si>
  <si>
    <t>洮南市人民法院</t>
    <phoneticPr fontId="11" type="noConversion"/>
  </si>
  <si>
    <t>镇赉县人民法院</t>
    <phoneticPr fontId="11" type="noConversion"/>
  </si>
  <si>
    <t>通榆县人民法院</t>
    <phoneticPr fontId="11" type="noConversion"/>
  </si>
  <si>
    <t>松原市宁江区人民法院</t>
    <phoneticPr fontId="11" type="noConversion"/>
  </si>
  <si>
    <t>扶余市人民法院</t>
    <phoneticPr fontId="11" type="noConversion"/>
  </si>
  <si>
    <t>长岭县人民法院</t>
    <phoneticPr fontId="11" type="noConversion"/>
  </si>
  <si>
    <t>乾安县人民法院</t>
    <phoneticPr fontId="11" type="noConversion"/>
  </si>
  <si>
    <t>前郭尔罗斯蒙古族自治县人民法院</t>
    <phoneticPr fontId="11" type="noConversion"/>
  </si>
  <si>
    <t>吉林市船营区人民法院</t>
    <phoneticPr fontId="11" type="noConversion"/>
  </si>
  <si>
    <t>吉林市龙潭区人民法院</t>
    <phoneticPr fontId="11" type="noConversion"/>
  </si>
  <si>
    <t>吉林市昌邑区人民法院</t>
    <phoneticPr fontId="11" type="noConversion"/>
  </si>
  <si>
    <t>吉林市丰满区人民法院</t>
    <phoneticPr fontId="11" type="noConversion"/>
  </si>
  <si>
    <t>磐石市人民法院</t>
    <phoneticPr fontId="11" type="noConversion"/>
  </si>
  <si>
    <t>蛟河市人民法院</t>
    <phoneticPr fontId="11" type="noConversion"/>
  </si>
  <si>
    <t>桦甸市人民法院</t>
    <phoneticPr fontId="11" type="noConversion"/>
  </si>
  <si>
    <t>舒兰市人民法院</t>
    <phoneticPr fontId="11" type="noConversion"/>
  </si>
  <si>
    <t>永吉县人民法院</t>
    <phoneticPr fontId="11" type="noConversion"/>
  </si>
  <si>
    <t>吉林高新技术产业开发区人民法院</t>
    <phoneticPr fontId="11" type="noConversion"/>
  </si>
  <si>
    <t>四平市铁西区人民法院</t>
    <phoneticPr fontId="11" type="noConversion"/>
  </si>
  <si>
    <t>四平市铁东区人民法院</t>
    <phoneticPr fontId="11" type="noConversion"/>
  </si>
  <si>
    <t>双辽市人民法院</t>
    <phoneticPr fontId="11" type="noConversion"/>
  </si>
  <si>
    <t>梨树县人民法院</t>
    <phoneticPr fontId="11" type="noConversion"/>
  </si>
  <si>
    <t>伊通满族自治县人民法院</t>
    <phoneticPr fontId="11" type="noConversion"/>
  </si>
  <si>
    <t>辽源市龙山区人民法院</t>
    <phoneticPr fontId="11" type="noConversion"/>
  </si>
  <si>
    <t>辽源市西安区人民法院</t>
    <phoneticPr fontId="11" type="noConversion"/>
  </si>
  <si>
    <t>东丰县人民法院</t>
    <phoneticPr fontId="11" type="noConversion"/>
  </si>
  <si>
    <t>东辽县人民法院</t>
    <phoneticPr fontId="11" type="noConversion"/>
  </si>
  <si>
    <t>通化市东昌区人民法院</t>
    <phoneticPr fontId="11" type="noConversion"/>
  </si>
  <si>
    <t>通化市二道江区人民法院</t>
    <phoneticPr fontId="11" type="noConversion"/>
  </si>
  <si>
    <t>梅河口市人民法院</t>
    <phoneticPr fontId="11" type="noConversion"/>
  </si>
  <si>
    <t>集安市人民法院</t>
    <phoneticPr fontId="11" type="noConversion"/>
  </si>
  <si>
    <t>通化县人民法院</t>
    <phoneticPr fontId="11" type="noConversion"/>
  </si>
  <si>
    <t>辉南县人民法院</t>
    <phoneticPr fontId="11" type="noConversion"/>
  </si>
  <si>
    <t>柳河县人民法院</t>
    <phoneticPr fontId="11" type="noConversion"/>
  </si>
  <si>
    <t>白山市浑江区人民法院</t>
    <phoneticPr fontId="11" type="noConversion"/>
  </si>
  <si>
    <t>白山市江源区人民法院</t>
    <phoneticPr fontId="11" type="noConversion"/>
  </si>
  <si>
    <t>临江市人民法院</t>
    <phoneticPr fontId="11" type="noConversion"/>
  </si>
  <si>
    <t>抚松县人民法院</t>
    <phoneticPr fontId="11" type="noConversion"/>
  </si>
  <si>
    <t>靖宇县人民法院</t>
    <phoneticPr fontId="11" type="noConversion"/>
  </si>
  <si>
    <t>长白朝鲜族自治县人民法院</t>
    <phoneticPr fontId="11" type="noConversion"/>
  </si>
  <si>
    <t>延吉市人民法院</t>
    <phoneticPr fontId="11" type="noConversion"/>
  </si>
  <si>
    <t>图们市人民法院</t>
    <phoneticPr fontId="11" type="noConversion"/>
  </si>
  <si>
    <t>敦化市人民法院</t>
    <phoneticPr fontId="11" type="noConversion"/>
  </si>
  <si>
    <t>珲春市人民法院</t>
    <phoneticPr fontId="11" type="noConversion"/>
  </si>
  <si>
    <t>龙井市人民法院</t>
    <phoneticPr fontId="11" type="noConversion"/>
  </si>
  <si>
    <t>和龙市人民法院</t>
    <phoneticPr fontId="11" type="noConversion"/>
  </si>
  <si>
    <t>汪清县人民法院</t>
    <phoneticPr fontId="11" type="noConversion"/>
  </si>
  <si>
    <t>安图县人民法院</t>
    <phoneticPr fontId="11" type="noConversion"/>
  </si>
  <si>
    <t>红石林区基层法院</t>
    <phoneticPr fontId="11" type="noConversion"/>
  </si>
  <si>
    <t>白石山林区基层法院</t>
    <phoneticPr fontId="11" type="noConversion"/>
  </si>
  <si>
    <t>临江林区基层法院</t>
    <phoneticPr fontId="11" type="noConversion"/>
  </si>
  <si>
    <t>抚松林区基层法院</t>
    <phoneticPr fontId="11" type="noConversion"/>
  </si>
  <si>
    <t>江源林区基层法院</t>
    <phoneticPr fontId="11" type="noConversion"/>
  </si>
  <si>
    <t>珲春林区基层法院</t>
    <phoneticPr fontId="11" type="noConversion"/>
  </si>
  <si>
    <t>敦化林区基层法院</t>
    <phoneticPr fontId="11" type="noConversion"/>
  </si>
  <si>
    <t>和龙林区基层法院</t>
    <phoneticPr fontId="11" type="noConversion"/>
  </si>
  <si>
    <t>汪清林区基层法院</t>
    <phoneticPr fontId="11" type="noConversion"/>
  </si>
  <si>
    <t>白河林区基层法院</t>
    <phoneticPr fontId="11" type="noConversion"/>
  </si>
  <si>
    <t>长春铁路运输法院</t>
    <phoneticPr fontId="11" type="noConversion"/>
  </si>
  <si>
    <t>吉林铁路运输法院</t>
    <phoneticPr fontId="11" type="noConversion"/>
  </si>
  <si>
    <t>通化铁路运输法院</t>
    <phoneticPr fontId="11" type="noConversion"/>
  </si>
  <si>
    <t>白城铁路运输法院</t>
    <phoneticPr fontId="11" type="noConversion"/>
  </si>
  <si>
    <t>延边铁路运输法院</t>
    <phoneticPr fontId="11" type="noConversion"/>
  </si>
  <si>
    <r>
      <t xml:space="preserve">     2020年1-12月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2021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1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</si>
  <si>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2020年1-12月各地区中级法院裁判文书上网情况统计表                                                    </t>
    </r>
    <phoneticPr fontId="2" type="noConversion"/>
  </si>
  <si>
    <r>
      <t xml:space="preserve">       2020年1-12月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</si>
  <si>
    <t>说明：上网数为2020年1月1日至2020年12月31日期间作出并上传到中国裁判文书网的文书数量（数据来源于中国裁判文书网）；结案数为2020年1月1日至2020年12月31日期间已结案件总数(数据来源于人民法院数据集中管理平台，含执行类案件数据)；经审批不上网数为2020年1月1日至2020年12月31日期间作出并上传到中国裁判文书网的不公开信息数量，上网率=（上网数+经审批不上网数）/结案数*100%。统计责任人：审管办姜雨泽，联系电话：0431-88556961。</t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</si>
  <si>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2020年1-12月林区、铁路基层法院裁判文书上网情况统计表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</si>
  <si>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2020年1-12月林区、铁路中级法院裁判文书上网情况统计表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</si>
  <si>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2020年1-12月各地区基层法院裁判文书上网情况统计表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</si>
  <si>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2020年1-12月林区、铁路法院裁判文书上网情况统计表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</si>
</sst>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sz val="14"/>
      <color rgb="FFFF0000"/>
      <name val="等线"/>
      <family val="3"/>
      <charset val="134"/>
      <scheme val="minor"/>
    </font>
    <font>
      <sz val="14"/>
      <color rgb="FFFF0000"/>
      <name val="等线"/>
      <family val="4"/>
      <charset val="134"/>
      <scheme val="minor"/>
    </font>
    <font>
      <sz val="14"/>
      <name val="等线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33"/>
  <sheetViews>
    <sheetView tabSelected="1" workbookViewId="0">
      <selection activeCell="G18" sqref="G18"/>
    </sheetView>
  </sheetViews>
  <sheetFormatPr baseColWidth="10" defaultColWidth="10.6640625" defaultRowHeight="21"/>
  <cols>
    <col min="1" max="1" width="3.33203125" style="2" customWidth="1"/>
    <col min="2" max="2" width="6.6640625" style="2" customWidth="1"/>
    <col min="3" max="3" width="49.33203125" style="2" customWidth="1"/>
    <col min="4" max="4" width="17.1640625" style="2" customWidth="1"/>
    <col min="5" max="5" width="20.83203125" style="2" customWidth="1"/>
    <col min="6" max="7" width="17.5" style="2" customWidth="1"/>
    <col min="8" max="16384" width="10.6640625" style="2"/>
  </cols>
  <sheetData>
    <row r="1" spans="2:7" ht="49.5" customHeight="1">
      <c r="B1" s="14" t="s">
        <v>113</v>
      </c>
      <c r="C1" s="14"/>
      <c r="D1" s="14"/>
      <c r="E1" s="14"/>
      <c r="F1" s="14"/>
      <c r="G1" s="14"/>
    </row>
    <row r="2" spans="2:7" ht="21.75" customHeight="1">
      <c r="B2" s="15" t="s">
        <v>5</v>
      </c>
      <c r="C2" s="15"/>
      <c r="D2" s="5" t="s">
        <v>4</v>
      </c>
      <c r="E2" s="5" t="s">
        <v>2</v>
      </c>
      <c r="F2" s="5" t="s">
        <v>3</v>
      </c>
      <c r="G2" s="20" t="s">
        <v>1</v>
      </c>
    </row>
    <row r="3" spans="2:7" ht="21.75" customHeight="1">
      <c r="B3" s="15" t="s">
        <v>19</v>
      </c>
      <c r="C3" s="15"/>
      <c r="D3" s="6">
        <v>340085</v>
      </c>
      <c r="E3" s="6">
        <v>64976</v>
      </c>
      <c r="F3" s="11">
        <v>467394</v>
      </c>
      <c r="G3" s="21">
        <f>(D3+E3)/F3</f>
        <v>0.86663714125555746</v>
      </c>
    </row>
    <row r="4" spans="2:7" ht="21.75" customHeight="1">
      <c r="B4" s="12" t="s">
        <v>18</v>
      </c>
      <c r="C4" s="16"/>
      <c r="D4" s="10">
        <v>4832</v>
      </c>
      <c r="E4" s="5">
        <v>1224</v>
      </c>
      <c r="F4" s="11">
        <v>7949</v>
      </c>
      <c r="G4" s="21">
        <f>(D4+E4)/F4</f>
        <v>0.76185683733802989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19" t="s">
        <v>115</v>
      </c>
      <c r="C7" s="19"/>
      <c r="D7" s="19"/>
      <c r="E7" s="19"/>
      <c r="F7" s="19"/>
      <c r="G7" s="19"/>
    </row>
    <row r="8" spans="2:7" ht="21.75" customHeight="1">
      <c r="B8" s="5" t="s">
        <v>6</v>
      </c>
      <c r="C8" s="5" t="s">
        <v>5</v>
      </c>
      <c r="D8" s="5" t="s">
        <v>4</v>
      </c>
      <c r="E8" s="5" t="s">
        <v>2</v>
      </c>
      <c r="F8" s="5" t="s">
        <v>3</v>
      </c>
      <c r="G8" s="20" t="s">
        <v>1</v>
      </c>
    </row>
    <row r="9" spans="2:7" ht="21.75" customHeight="1">
      <c r="B9" s="5">
        <v>1</v>
      </c>
      <c r="C9" s="5" t="s">
        <v>17</v>
      </c>
      <c r="D9" s="1">
        <v>29501</v>
      </c>
      <c r="E9" s="6">
        <v>5102</v>
      </c>
      <c r="F9" s="11">
        <v>38921</v>
      </c>
      <c r="G9" s="21">
        <f t="shared" ref="G9:G17" si="0">(D9+E9)/F9</f>
        <v>0.88905732124046144</v>
      </c>
    </row>
    <row r="10" spans="2:7" ht="21.75" customHeight="1">
      <c r="B10" s="5">
        <v>2</v>
      </c>
      <c r="C10" s="5" t="s">
        <v>16</v>
      </c>
      <c r="D10" s="9">
        <v>13212</v>
      </c>
      <c r="E10" s="6">
        <v>3930</v>
      </c>
      <c r="F10" s="11">
        <v>19723</v>
      </c>
      <c r="G10" s="21">
        <f t="shared" si="0"/>
        <v>0.86913755513867064</v>
      </c>
    </row>
    <row r="11" spans="2:7" ht="21.75" customHeight="1">
      <c r="B11" s="5">
        <v>3</v>
      </c>
      <c r="C11" s="5" t="s">
        <v>15</v>
      </c>
      <c r="D11" s="11">
        <v>52118</v>
      </c>
      <c r="E11" s="6">
        <v>9023</v>
      </c>
      <c r="F11" s="11">
        <v>68215</v>
      </c>
      <c r="G11" s="21">
        <f t="shared" si="0"/>
        <v>0.89629846807886826</v>
      </c>
    </row>
    <row r="12" spans="2:7" ht="21.75" customHeight="1">
      <c r="B12" s="5">
        <v>4</v>
      </c>
      <c r="C12" s="5" t="s">
        <v>31</v>
      </c>
      <c r="D12" s="6">
        <v>10458</v>
      </c>
      <c r="E12" s="6">
        <v>2462</v>
      </c>
      <c r="F12" s="11">
        <v>14547</v>
      </c>
      <c r="G12" s="21">
        <f t="shared" si="0"/>
        <v>0.88815563346394444</v>
      </c>
    </row>
    <row r="13" spans="2:7" ht="21.75" customHeight="1">
      <c r="B13" s="5">
        <v>5</v>
      </c>
      <c r="C13" s="5" t="s">
        <v>14</v>
      </c>
      <c r="D13" s="9">
        <v>21619</v>
      </c>
      <c r="E13" s="6">
        <v>4429</v>
      </c>
      <c r="F13" s="11">
        <v>29492</v>
      </c>
      <c r="G13" s="21">
        <f t="shared" si="0"/>
        <v>0.88322256883222572</v>
      </c>
    </row>
    <row r="14" spans="2:7" ht="21.75" customHeight="1">
      <c r="B14" s="5">
        <v>6</v>
      </c>
      <c r="C14" s="5" t="s">
        <v>30</v>
      </c>
      <c r="D14" s="1">
        <v>34322</v>
      </c>
      <c r="E14" s="6">
        <v>6131</v>
      </c>
      <c r="F14" s="11">
        <v>45747</v>
      </c>
      <c r="G14" s="21">
        <f t="shared" si="0"/>
        <v>0.88427656458346993</v>
      </c>
    </row>
    <row r="15" spans="2:7" ht="21.75" customHeight="1">
      <c r="B15" s="5">
        <v>7</v>
      </c>
      <c r="C15" s="5" t="s">
        <v>32</v>
      </c>
      <c r="D15" s="9">
        <v>27429</v>
      </c>
      <c r="E15" s="6">
        <v>7029</v>
      </c>
      <c r="F15" s="11">
        <v>37399</v>
      </c>
      <c r="G15" s="21">
        <f t="shared" si="0"/>
        <v>0.92136153373084839</v>
      </c>
    </row>
    <row r="16" spans="2:7" ht="21.75" customHeight="1">
      <c r="B16" s="5">
        <v>8</v>
      </c>
      <c r="C16" s="5" t="s">
        <v>13</v>
      </c>
      <c r="D16" s="11">
        <v>39480</v>
      </c>
      <c r="E16" s="6">
        <v>6584</v>
      </c>
      <c r="F16" s="11">
        <v>50544</v>
      </c>
      <c r="G16" s="21">
        <f t="shared" si="0"/>
        <v>0.91136435580880026</v>
      </c>
    </row>
    <row r="17" spans="2:7" ht="21.75" customHeight="1">
      <c r="B17" s="5">
        <v>9</v>
      </c>
      <c r="C17" s="5" t="s">
        <v>29</v>
      </c>
      <c r="D17" s="6">
        <v>102039</v>
      </c>
      <c r="E17" s="6">
        <v>17710</v>
      </c>
      <c r="F17" s="11">
        <v>147756</v>
      </c>
      <c r="G17" s="21">
        <f t="shared" si="0"/>
        <v>0.81045101383361762</v>
      </c>
    </row>
    <row r="18" spans="2:7" ht="21.75" customHeight="1">
      <c r="B18" s="15" t="s">
        <v>0</v>
      </c>
      <c r="C18" s="15"/>
      <c r="D18" s="6">
        <v>330178</v>
      </c>
      <c r="E18" s="5">
        <v>62400</v>
      </c>
      <c r="F18" s="11">
        <v>452344</v>
      </c>
      <c r="G18" s="22">
        <f t="shared" ref="G18" si="1">(D18+E18)/F18</f>
        <v>0.86787489167536214</v>
      </c>
    </row>
    <row r="19" spans="2:7" ht="21.75" customHeight="1">
      <c r="B19" s="17" t="s">
        <v>116</v>
      </c>
      <c r="C19" s="17"/>
      <c r="D19" s="17"/>
      <c r="E19" s="17"/>
      <c r="F19" s="17"/>
      <c r="G19" s="17"/>
    </row>
    <row r="20" spans="2:7" ht="51.75" customHeight="1">
      <c r="B20" s="18"/>
      <c r="C20" s="18"/>
      <c r="D20" s="18"/>
      <c r="E20" s="18"/>
      <c r="F20" s="18"/>
      <c r="G20" s="18"/>
    </row>
    <row r="21" spans="2:7" ht="46.5" customHeight="1">
      <c r="B21" s="14" t="s">
        <v>120</v>
      </c>
      <c r="C21" s="14"/>
      <c r="D21" s="14"/>
      <c r="E21" s="14"/>
      <c r="F21" s="14"/>
      <c r="G21" s="14"/>
    </row>
    <row r="22" spans="2:7" ht="21.75" customHeight="1">
      <c r="B22" s="5" t="s">
        <v>6</v>
      </c>
      <c r="C22" s="5" t="s">
        <v>5</v>
      </c>
      <c r="D22" s="5" t="s">
        <v>4</v>
      </c>
      <c r="E22" s="5" t="s">
        <v>2</v>
      </c>
      <c r="F22" s="5" t="s">
        <v>3</v>
      </c>
      <c r="G22" s="20" t="s">
        <v>1</v>
      </c>
    </row>
    <row r="23" spans="2:7" ht="21.75" customHeight="1">
      <c r="B23" s="5">
        <v>1</v>
      </c>
      <c r="C23" s="5" t="s">
        <v>11</v>
      </c>
      <c r="D23" s="6">
        <v>2235</v>
      </c>
      <c r="E23" s="6">
        <v>568</v>
      </c>
      <c r="F23" s="11">
        <v>3054</v>
      </c>
      <c r="G23" s="21">
        <f>(D23+E23)/F23</f>
        <v>0.91781270464963982</v>
      </c>
    </row>
    <row r="24" spans="2:7" ht="21.75" customHeight="1">
      <c r="B24" s="5">
        <v>2</v>
      </c>
      <c r="C24" s="5" t="s">
        <v>12</v>
      </c>
      <c r="D24" s="6">
        <v>1107</v>
      </c>
      <c r="E24" s="6">
        <v>588</v>
      </c>
      <c r="F24" s="11">
        <v>1828</v>
      </c>
      <c r="G24" s="21">
        <f>(D24+E24)/F24</f>
        <v>0.92724288840262581</v>
      </c>
    </row>
    <row r="25" spans="2:7" ht="21.75" customHeight="1">
      <c r="B25" s="5">
        <v>3</v>
      </c>
      <c r="C25" s="5" t="s">
        <v>10</v>
      </c>
      <c r="D25" s="6">
        <v>1733</v>
      </c>
      <c r="E25" s="5">
        <v>196</v>
      </c>
      <c r="F25" s="11">
        <v>2219</v>
      </c>
      <c r="G25" s="21">
        <f>(D25+E25)/F25</f>
        <v>0.86931050022532674</v>
      </c>
    </row>
    <row r="26" spans="2:7" ht="21.75" customHeight="1">
      <c r="B26" s="15" t="s">
        <v>0</v>
      </c>
      <c r="C26" s="15"/>
      <c r="D26" s="6">
        <v>5075</v>
      </c>
      <c r="E26" s="6">
        <v>1352</v>
      </c>
      <c r="F26" s="11">
        <v>7101</v>
      </c>
      <c r="G26" s="3">
        <f t="shared" ref="G26" si="2">(D26+E26)/F26</f>
        <v>0.90508379101534997</v>
      </c>
    </row>
    <row r="27" spans="2:7" ht="21.75" customHeight="1"/>
    <row r="28" spans="2:7" ht="41.25" customHeight="1">
      <c r="B28" s="14" t="s">
        <v>114</v>
      </c>
      <c r="C28" s="14"/>
      <c r="D28" s="14"/>
      <c r="E28" s="14"/>
      <c r="F28" s="14"/>
      <c r="G28" s="14"/>
    </row>
    <row r="29" spans="2:7" ht="21.75" customHeight="1">
      <c r="B29" s="5" t="s">
        <v>6</v>
      </c>
      <c r="C29" s="5" t="s">
        <v>5</v>
      </c>
      <c r="D29" s="5" t="s">
        <v>4</v>
      </c>
      <c r="E29" s="5" t="s">
        <v>2</v>
      </c>
      <c r="F29" s="5" t="s">
        <v>3</v>
      </c>
      <c r="G29" s="5" t="s">
        <v>1</v>
      </c>
    </row>
    <row r="30" spans="2:7" ht="21.75" customHeight="1">
      <c r="B30" s="5">
        <v>1</v>
      </c>
      <c r="C30" s="5" t="s">
        <v>26</v>
      </c>
      <c r="D30" s="11">
        <v>2617</v>
      </c>
      <c r="E30" s="11">
        <v>292</v>
      </c>
      <c r="F30" s="11">
        <v>3308</v>
      </c>
      <c r="G30" s="3">
        <f t="shared" ref="G30:G38" si="3">(D30+E30)/F30</f>
        <v>0.87938331318016927</v>
      </c>
    </row>
    <row r="31" spans="2:7" ht="21.75" customHeight="1">
      <c r="B31" s="5">
        <v>2</v>
      </c>
      <c r="C31" s="5" t="s">
        <v>25</v>
      </c>
      <c r="D31" s="11">
        <v>1335</v>
      </c>
      <c r="E31" s="11">
        <v>187</v>
      </c>
      <c r="F31" s="11">
        <v>1800</v>
      </c>
      <c r="G31" s="3">
        <f t="shared" si="3"/>
        <v>0.8455555555555555</v>
      </c>
    </row>
    <row r="32" spans="2:7" ht="21.75" customHeight="1">
      <c r="B32" s="5">
        <v>3</v>
      </c>
      <c r="C32" s="5" t="s">
        <v>21</v>
      </c>
      <c r="D32" s="11">
        <v>5559</v>
      </c>
      <c r="E32" s="11">
        <v>637</v>
      </c>
      <c r="F32" s="11">
        <v>7014</v>
      </c>
      <c r="G32" s="3">
        <f t="shared" si="3"/>
        <v>0.88337610493299112</v>
      </c>
    </row>
    <row r="33" spans="2:7" ht="21.75" customHeight="1">
      <c r="B33" s="5">
        <v>4</v>
      </c>
      <c r="C33" s="5" t="s">
        <v>23</v>
      </c>
      <c r="D33" s="11">
        <v>1319</v>
      </c>
      <c r="E33" s="11">
        <v>138</v>
      </c>
      <c r="F33" s="11">
        <v>1595</v>
      </c>
      <c r="G33" s="3">
        <f t="shared" si="3"/>
        <v>0.91347962382445136</v>
      </c>
    </row>
    <row r="34" spans="2:7" ht="21.75" customHeight="1">
      <c r="B34" s="5">
        <v>5</v>
      </c>
      <c r="C34" s="5" t="s">
        <v>22</v>
      </c>
      <c r="D34" s="11">
        <v>4044</v>
      </c>
      <c r="E34" s="11">
        <v>282</v>
      </c>
      <c r="F34" s="11">
        <v>4587</v>
      </c>
      <c r="G34" s="3">
        <f t="shared" si="3"/>
        <v>0.94310006540222369</v>
      </c>
    </row>
    <row r="35" spans="2:7" ht="21.75" customHeight="1">
      <c r="B35" s="5">
        <v>6</v>
      </c>
      <c r="C35" s="5" t="s">
        <v>28</v>
      </c>
      <c r="D35" s="11">
        <v>3232</v>
      </c>
      <c r="E35" s="11">
        <v>494</v>
      </c>
      <c r="F35" s="11">
        <v>4041</v>
      </c>
      <c r="G35" s="3">
        <f t="shared" si="3"/>
        <v>0.92204899777282856</v>
      </c>
    </row>
    <row r="36" spans="2:7" ht="21.75" customHeight="1">
      <c r="B36" s="5">
        <v>7</v>
      </c>
      <c r="C36" s="5" t="s">
        <v>24</v>
      </c>
      <c r="D36" s="11">
        <v>3144</v>
      </c>
      <c r="E36" s="11">
        <v>349</v>
      </c>
      <c r="F36" s="11">
        <v>4260</v>
      </c>
      <c r="G36" s="3">
        <f t="shared" si="3"/>
        <v>0.81995305164319254</v>
      </c>
    </row>
    <row r="37" spans="2:7" ht="21.75" customHeight="1">
      <c r="B37" s="5">
        <v>8</v>
      </c>
      <c r="C37" s="5" t="s">
        <v>27</v>
      </c>
      <c r="D37" s="11">
        <v>4492</v>
      </c>
      <c r="E37" s="11">
        <v>341</v>
      </c>
      <c r="F37" s="11">
        <v>4904</v>
      </c>
      <c r="G37" s="3">
        <f t="shared" si="3"/>
        <v>0.98552202283849921</v>
      </c>
    </row>
    <row r="38" spans="2:7" ht="21.75" customHeight="1">
      <c r="B38" s="5">
        <v>9</v>
      </c>
      <c r="C38" s="5" t="s">
        <v>20</v>
      </c>
      <c r="D38" s="11">
        <v>10453</v>
      </c>
      <c r="E38" s="11">
        <v>270</v>
      </c>
      <c r="F38" s="11">
        <v>20278</v>
      </c>
      <c r="G38" s="3">
        <f t="shared" si="3"/>
        <v>0.52879968438702041</v>
      </c>
    </row>
    <row r="39" spans="2:7" ht="21.75" customHeight="1">
      <c r="B39" s="15" t="s">
        <v>0</v>
      </c>
      <c r="C39" s="15"/>
      <c r="D39" s="1">
        <v>36195</v>
      </c>
      <c r="E39" s="1">
        <v>2990</v>
      </c>
      <c r="F39" s="11">
        <v>51787</v>
      </c>
      <c r="G39" s="3">
        <f t="shared" ref="G39" si="4">(D39+E39)/F39</f>
        <v>0.75665707610017963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4" t="s">
        <v>118</v>
      </c>
      <c r="C42" s="14"/>
      <c r="D42" s="14"/>
      <c r="E42" s="14"/>
      <c r="F42" s="14"/>
      <c r="G42" s="14"/>
    </row>
    <row r="43" spans="2:7" ht="21.75" customHeight="1">
      <c r="B43" s="5" t="s">
        <v>6</v>
      </c>
      <c r="C43" s="5" t="s">
        <v>5</v>
      </c>
      <c r="D43" s="5" t="s">
        <v>4</v>
      </c>
      <c r="E43" s="5" t="s">
        <v>2</v>
      </c>
      <c r="F43" s="5" t="s">
        <v>3</v>
      </c>
      <c r="G43" s="5" t="s">
        <v>1</v>
      </c>
    </row>
    <row r="44" spans="2:7" ht="21.75" customHeight="1">
      <c r="B44" s="5">
        <v>1</v>
      </c>
      <c r="C44" s="5" t="s">
        <v>8</v>
      </c>
      <c r="D44" s="11">
        <v>262</v>
      </c>
      <c r="E44" s="6">
        <v>71</v>
      </c>
      <c r="F44" s="11">
        <v>390</v>
      </c>
      <c r="G44" s="3">
        <f>(D44+E44)/F44</f>
        <v>0.85384615384615381</v>
      </c>
    </row>
    <row r="45" spans="2:7" ht="21.75" customHeight="1">
      <c r="B45" s="5">
        <v>2</v>
      </c>
      <c r="C45" s="5" t="s">
        <v>9</v>
      </c>
      <c r="D45" s="11">
        <v>81</v>
      </c>
      <c r="E45" s="6">
        <v>11</v>
      </c>
      <c r="F45" s="11">
        <v>99</v>
      </c>
      <c r="G45" s="3">
        <f>(D45+E45)/F45</f>
        <v>0.92929292929292928</v>
      </c>
    </row>
    <row r="46" spans="2:7" ht="21.75" customHeight="1">
      <c r="B46" s="5">
        <v>3</v>
      </c>
      <c r="C46" s="5" t="s">
        <v>7</v>
      </c>
      <c r="D46" s="11">
        <v>204</v>
      </c>
      <c r="E46" s="6">
        <v>13</v>
      </c>
      <c r="F46" s="11">
        <v>270</v>
      </c>
      <c r="G46" s="3">
        <f>(D46+E46)/F46</f>
        <v>0.8037037037037037</v>
      </c>
    </row>
    <row r="47" spans="2:7" ht="21.75" customHeight="1">
      <c r="B47" s="15" t="s">
        <v>0</v>
      </c>
      <c r="C47" s="15"/>
      <c r="D47" s="6">
        <v>547</v>
      </c>
      <c r="E47" s="6">
        <v>95</v>
      </c>
      <c r="F47" s="11">
        <v>759</v>
      </c>
      <c r="G47" s="3">
        <f t="shared" ref="G47" si="5">(D47+E47)/F47</f>
        <v>0.8458498023715415</v>
      </c>
    </row>
    <row r="48" spans="2:7" ht="40.5" customHeight="1">
      <c r="B48" s="14" t="s">
        <v>119</v>
      </c>
      <c r="C48" s="14"/>
      <c r="D48" s="14"/>
      <c r="E48" s="14"/>
      <c r="F48" s="14"/>
      <c r="G48" s="14"/>
    </row>
    <row r="49" spans="2:7" ht="21.75" customHeight="1">
      <c r="B49" s="5" t="s">
        <v>6</v>
      </c>
      <c r="C49" s="5" t="s">
        <v>5</v>
      </c>
      <c r="D49" s="5" t="s">
        <v>4</v>
      </c>
      <c r="E49" s="5" t="s">
        <v>2</v>
      </c>
      <c r="F49" s="5" t="s">
        <v>3</v>
      </c>
      <c r="G49" s="5" t="s">
        <v>1</v>
      </c>
    </row>
    <row r="50" spans="2:7" ht="21.75" customHeight="1">
      <c r="B50" s="5">
        <v>1</v>
      </c>
      <c r="C50" s="10" t="s">
        <v>81</v>
      </c>
      <c r="D50" s="11">
        <v>2445</v>
      </c>
      <c r="E50" s="11">
        <v>1058</v>
      </c>
      <c r="F50" s="11">
        <v>3527</v>
      </c>
      <c r="G50" s="3">
        <f t="shared" ref="G50:G81" si="6">(D50+E50)/F50</f>
        <v>0.99319535015593985</v>
      </c>
    </row>
    <row r="51" spans="2:7" ht="21.75" customHeight="1">
      <c r="B51" s="5">
        <v>2</v>
      </c>
      <c r="C51" s="10" t="s">
        <v>78</v>
      </c>
      <c r="D51" s="11">
        <v>1833</v>
      </c>
      <c r="E51" s="11">
        <v>569</v>
      </c>
      <c r="F51" s="11">
        <v>2477</v>
      </c>
      <c r="G51" s="3">
        <f t="shared" si="6"/>
        <v>0.96972143722244653</v>
      </c>
    </row>
    <row r="52" spans="2:7" ht="21.75" customHeight="1">
      <c r="B52" s="5">
        <v>3</v>
      </c>
      <c r="C52" s="10" t="s">
        <v>72</v>
      </c>
      <c r="D52" s="11">
        <v>3413</v>
      </c>
      <c r="E52" s="11">
        <v>732</v>
      </c>
      <c r="F52" s="11">
        <v>4308</v>
      </c>
      <c r="G52" s="3">
        <f t="shared" si="6"/>
        <v>0.96216341689879292</v>
      </c>
    </row>
    <row r="53" spans="2:7" ht="21.75" customHeight="1">
      <c r="B53" s="5">
        <v>4</v>
      </c>
      <c r="C53" s="10" t="s">
        <v>55</v>
      </c>
      <c r="D53" s="11">
        <v>5452</v>
      </c>
      <c r="E53" s="11">
        <v>1232</v>
      </c>
      <c r="F53" s="11">
        <v>6950</v>
      </c>
      <c r="G53" s="3">
        <f t="shared" si="6"/>
        <v>0.96172661870503595</v>
      </c>
    </row>
    <row r="54" spans="2:7" ht="21.75" customHeight="1">
      <c r="B54" s="5">
        <v>5</v>
      </c>
      <c r="C54" s="10" t="s">
        <v>62</v>
      </c>
      <c r="D54" s="11">
        <v>5283</v>
      </c>
      <c r="E54" s="11">
        <v>1168</v>
      </c>
      <c r="F54" s="11">
        <v>6760</v>
      </c>
      <c r="G54" s="3">
        <f t="shared" si="6"/>
        <v>0.95428994082840235</v>
      </c>
    </row>
    <row r="55" spans="2:7" ht="21.75" customHeight="1">
      <c r="B55" s="5">
        <v>6</v>
      </c>
      <c r="C55" s="10" t="s">
        <v>96</v>
      </c>
      <c r="D55" s="11">
        <v>2485</v>
      </c>
      <c r="E55" s="11">
        <v>513</v>
      </c>
      <c r="F55" s="11">
        <v>3149</v>
      </c>
      <c r="G55" s="3">
        <f t="shared" si="6"/>
        <v>0.95204826929183872</v>
      </c>
    </row>
    <row r="56" spans="2:7" ht="21.75" customHeight="1">
      <c r="B56" s="5">
        <v>7</v>
      </c>
      <c r="C56" s="10" t="s">
        <v>94</v>
      </c>
      <c r="D56" s="11">
        <v>2076</v>
      </c>
      <c r="E56" s="11">
        <v>299</v>
      </c>
      <c r="F56" s="11">
        <v>2503</v>
      </c>
      <c r="G56" s="3">
        <f t="shared" si="6"/>
        <v>0.94886136636036755</v>
      </c>
    </row>
    <row r="57" spans="2:7" ht="21.75" customHeight="1">
      <c r="B57" s="5">
        <v>8</v>
      </c>
      <c r="C57" s="10" t="s">
        <v>59</v>
      </c>
      <c r="D57" s="11">
        <v>3450</v>
      </c>
      <c r="E57" s="11">
        <v>475</v>
      </c>
      <c r="F57" s="11">
        <v>4144</v>
      </c>
      <c r="G57" s="3">
        <f t="shared" si="6"/>
        <v>0.94715250965250963</v>
      </c>
    </row>
    <row r="58" spans="2:7" ht="21.75" customHeight="1">
      <c r="B58" s="5">
        <v>9</v>
      </c>
      <c r="C58" s="10" t="s">
        <v>97</v>
      </c>
      <c r="D58" s="11">
        <v>2705</v>
      </c>
      <c r="E58" s="11">
        <v>630</v>
      </c>
      <c r="F58" s="11">
        <v>3546</v>
      </c>
      <c r="G58" s="3">
        <f t="shared" si="6"/>
        <v>0.9404963338973491</v>
      </c>
    </row>
    <row r="59" spans="2:7" ht="21.75" customHeight="1">
      <c r="B59" s="5">
        <v>10</v>
      </c>
      <c r="C59" s="10" t="s">
        <v>80</v>
      </c>
      <c r="D59" s="11">
        <v>2612</v>
      </c>
      <c r="E59" s="11">
        <v>917</v>
      </c>
      <c r="F59" s="11">
        <v>3772</v>
      </c>
      <c r="G59" s="3">
        <f t="shared" si="6"/>
        <v>0.93557794273594908</v>
      </c>
    </row>
    <row r="60" spans="2:7" ht="21.75" customHeight="1">
      <c r="B60" s="5">
        <v>11</v>
      </c>
      <c r="C60" s="10" t="s">
        <v>93</v>
      </c>
      <c r="D60" s="11">
        <v>4785</v>
      </c>
      <c r="E60" s="11">
        <v>1003</v>
      </c>
      <c r="F60" s="11">
        <v>6204</v>
      </c>
      <c r="G60" s="3">
        <f t="shared" si="6"/>
        <v>0.93294648613797548</v>
      </c>
    </row>
    <row r="61" spans="2:7" ht="21.75" customHeight="1">
      <c r="B61" s="5">
        <v>12</v>
      </c>
      <c r="C61" s="10" t="s">
        <v>74</v>
      </c>
      <c r="D61" s="11">
        <v>1062</v>
      </c>
      <c r="E61" s="11">
        <v>1001</v>
      </c>
      <c r="F61" s="11">
        <v>2215</v>
      </c>
      <c r="G61" s="3">
        <f t="shared" si="6"/>
        <v>0.93137697516930018</v>
      </c>
    </row>
    <row r="62" spans="2:7" ht="21.75" customHeight="1">
      <c r="B62" s="5">
        <v>13</v>
      </c>
      <c r="C62" s="10" t="s">
        <v>77</v>
      </c>
      <c r="D62" s="11">
        <v>6791</v>
      </c>
      <c r="E62" s="11">
        <v>1289</v>
      </c>
      <c r="F62" s="11">
        <v>8676</v>
      </c>
      <c r="G62" s="3">
        <f t="shared" si="6"/>
        <v>0.93130474873213465</v>
      </c>
    </row>
    <row r="63" spans="2:7" ht="21.75" customHeight="1">
      <c r="B63" s="5">
        <v>14</v>
      </c>
      <c r="C63" s="10" t="s">
        <v>92</v>
      </c>
      <c r="D63" s="11">
        <v>5555</v>
      </c>
      <c r="E63" s="11">
        <v>1393</v>
      </c>
      <c r="F63" s="11">
        <v>7504</v>
      </c>
      <c r="G63" s="3">
        <f t="shared" si="6"/>
        <v>0.92590618336886998</v>
      </c>
    </row>
    <row r="64" spans="2:7" ht="21.75" customHeight="1">
      <c r="B64" s="5">
        <v>15</v>
      </c>
      <c r="C64" s="10" t="s">
        <v>79</v>
      </c>
      <c r="D64" s="11">
        <v>5142</v>
      </c>
      <c r="E64" s="11">
        <v>1100</v>
      </c>
      <c r="F64" s="11">
        <v>6762</v>
      </c>
      <c r="G64" s="3">
        <f t="shared" si="6"/>
        <v>0.92309967465246967</v>
      </c>
    </row>
    <row r="65" spans="2:7" ht="21.75" customHeight="1">
      <c r="B65" s="5">
        <v>16</v>
      </c>
      <c r="C65" s="10" t="s">
        <v>89</v>
      </c>
      <c r="D65" s="11">
        <v>766</v>
      </c>
      <c r="E65" s="11">
        <v>338</v>
      </c>
      <c r="F65" s="11">
        <v>1196</v>
      </c>
      <c r="G65" s="3">
        <f t="shared" si="6"/>
        <v>0.92307692307692313</v>
      </c>
    </row>
    <row r="66" spans="2:7" ht="21.75" customHeight="1">
      <c r="B66" s="5">
        <v>17</v>
      </c>
      <c r="C66" s="10" t="s">
        <v>49</v>
      </c>
      <c r="D66" s="11">
        <v>5192</v>
      </c>
      <c r="E66" s="11">
        <v>692</v>
      </c>
      <c r="F66" s="11">
        <v>6381</v>
      </c>
      <c r="G66" s="3">
        <f t="shared" si="6"/>
        <v>0.92211252154834666</v>
      </c>
    </row>
    <row r="67" spans="2:7" ht="21.75" customHeight="1">
      <c r="B67" s="5">
        <v>18</v>
      </c>
      <c r="C67" s="10" t="s">
        <v>88</v>
      </c>
      <c r="D67" s="11">
        <v>1678</v>
      </c>
      <c r="E67" s="11">
        <v>379</v>
      </c>
      <c r="F67" s="11">
        <v>2243</v>
      </c>
      <c r="G67" s="3">
        <f t="shared" si="6"/>
        <v>0.91707534551939363</v>
      </c>
    </row>
    <row r="68" spans="2:7" ht="21.75" customHeight="1">
      <c r="B68" s="5">
        <v>19</v>
      </c>
      <c r="C68" s="10" t="s">
        <v>83</v>
      </c>
      <c r="D68" s="11">
        <v>2753</v>
      </c>
      <c r="E68" s="11">
        <v>1085</v>
      </c>
      <c r="F68" s="11">
        <v>4197</v>
      </c>
      <c r="G68" s="3">
        <f t="shared" si="6"/>
        <v>0.91446271146056712</v>
      </c>
    </row>
    <row r="69" spans="2:7" ht="21.75" customHeight="1">
      <c r="B69" s="5">
        <v>20</v>
      </c>
      <c r="C69" s="10" t="s">
        <v>54</v>
      </c>
      <c r="D69" s="11">
        <v>5307</v>
      </c>
      <c r="E69" s="11">
        <v>1236</v>
      </c>
      <c r="F69" s="11">
        <v>7164</v>
      </c>
      <c r="G69" s="3">
        <f t="shared" si="6"/>
        <v>0.91331658291457285</v>
      </c>
    </row>
    <row r="70" spans="2:7" ht="21.75" customHeight="1">
      <c r="B70" s="5">
        <v>21</v>
      </c>
      <c r="C70" s="10" t="s">
        <v>58</v>
      </c>
      <c r="D70" s="11">
        <v>7705</v>
      </c>
      <c r="E70" s="11">
        <v>614</v>
      </c>
      <c r="F70" s="11">
        <v>9115</v>
      </c>
      <c r="G70" s="3">
        <f t="shared" si="6"/>
        <v>0.91267142073505214</v>
      </c>
    </row>
    <row r="71" spans="2:7" ht="21.75" customHeight="1">
      <c r="B71" s="5">
        <v>22</v>
      </c>
      <c r="C71" s="10" t="s">
        <v>82</v>
      </c>
      <c r="D71" s="11">
        <v>2709</v>
      </c>
      <c r="E71" s="11">
        <v>662</v>
      </c>
      <c r="F71" s="11">
        <v>3728</v>
      </c>
      <c r="G71" s="3">
        <f t="shared" si="6"/>
        <v>0.90423819742489275</v>
      </c>
    </row>
    <row r="72" spans="2:7" ht="21.75" customHeight="1">
      <c r="B72" s="5">
        <v>23</v>
      </c>
      <c r="C72" s="10" t="s">
        <v>51</v>
      </c>
      <c r="D72" s="11">
        <v>4490</v>
      </c>
      <c r="E72" s="11">
        <v>627</v>
      </c>
      <c r="F72" s="11">
        <v>5666</v>
      </c>
      <c r="G72" s="3">
        <f t="shared" si="6"/>
        <v>0.90310624779385806</v>
      </c>
    </row>
    <row r="73" spans="2:7" ht="21.75" customHeight="1">
      <c r="B73" s="5">
        <v>24</v>
      </c>
      <c r="C73" s="10" t="s">
        <v>86</v>
      </c>
      <c r="D73" s="11">
        <v>1524</v>
      </c>
      <c r="E73" s="11">
        <v>545</v>
      </c>
      <c r="F73" s="11">
        <v>2291</v>
      </c>
      <c r="G73" s="3">
        <f t="shared" si="6"/>
        <v>0.90309908336970757</v>
      </c>
    </row>
    <row r="74" spans="2:7" ht="21.75" customHeight="1">
      <c r="B74" s="5">
        <v>25</v>
      </c>
      <c r="C74" s="10" t="s">
        <v>91</v>
      </c>
      <c r="D74" s="11">
        <v>2204</v>
      </c>
      <c r="E74" s="11">
        <v>277</v>
      </c>
      <c r="F74" s="11">
        <v>2754</v>
      </c>
      <c r="G74" s="3">
        <f t="shared" si="6"/>
        <v>0.90087145969498905</v>
      </c>
    </row>
    <row r="75" spans="2:7" ht="21.75" customHeight="1">
      <c r="B75" s="5">
        <v>26</v>
      </c>
      <c r="C75" s="10" t="s">
        <v>42</v>
      </c>
      <c r="D75" s="11">
        <v>5693</v>
      </c>
      <c r="E75" s="11">
        <v>1424</v>
      </c>
      <c r="F75" s="11">
        <v>7926</v>
      </c>
      <c r="G75" s="3">
        <f t="shared" si="6"/>
        <v>0.89793086045924808</v>
      </c>
    </row>
    <row r="76" spans="2:7" ht="21.75" customHeight="1">
      <c r="B76" s="5">
        <v>27</v>
      </c>
      <c r="C76" s="10" t="s">
        <v>61</v>
      </c>
      <c r="D76" s="11">
        <v>3910</v>
      </c>
      <c r="E76" s="11">
        <v>1572</v>
      </c>
      <c r="F76" s="11">
        <v>6113</v>
      </c>
      <c r="G76" s="3">
        <f t="shared" si="6"/>
        <v>0.8967773597251758</v>
      </c>
    </row>
    <row r="77" spans="2:7" ht="21.75" customHeight="1">
      <c r="B77" s="5">
        <v>28</v>
      </c>
      <c r="C77" s="10" t="s">
        <v>66</v>
      </c>
      <c r="D77" s="11">
        <v>2924</v>
      </c>
      <c r="E77" s="11">
        <v>437</v>
      </c>
      <c r="F77" s="11">
        <v>3751</v>
      </c>
      <c r="G77" s="3">
        <f t="shared" si="6"/>
        <v>0.89602772593974944</v>
      </c>
    </row>
    <row r="78" spans="2:7" ht="21.75" customHeight="1">
      <c r="B78" s="5">
        <v>29</v>
      </c>
      <c r="C78" s="10" t="s">
        <v>50</v>
      </c>
      <c r="D78" s="11">
        <v>5122</v>
      </c>
      <c r="E78" s="11">
        <v>1315</v>
      </c>
      <c r="F78" s="11">
        <v>7203</v>
      </c>
      <c r="G78" s="3">
        <f t="shared" si="6"/>
        <v>0.89365542135221432</v>
      </c>
    </row>
    <row r="79" spans="2:7" ht="21.75" customHeight="1">
      <c r="B79" s="5">
        <v>30</v>
      </c>
      <c r="C79" s="10" t="s">
        <v>65</v>
      </c>
      <c r="D79" s="11">
        <v>5073</v>
      </c>
      <c r="E79" s="11">
        <v>1168</v>
      </c>
      <c r="F79" s="11">
        <v>6986</v>
      </c>
      <c r="G79" s="3">
        <f t="shared" si="6"/>
        <v>0.89335814486115084</v>
      </c>
    </row>
    <row r="80" spans="2:7" ht="21.75" customHeight="1">
      <c r="B80" s="5">
        <v>31</v>
      </c>
      <c r="C80" s="10" t="s">
        <v>87</v>
      </c>
      <c r="D80" s="11">
        <v>3497</v>
      </c>
      <c r="E80" s="11">
        <v>845</v>
      </c>
      <c r="F80" s="11">
        <v>4862</v>
      </c>
      <c r="G80" s="3">
        <f t="shared" si="6"/>
        <v>0.89304812834224601</v>
      </c>
    </row>
    <row r="81" spans="2:7" ht="21.75" customHeight="1">
      <c r="B81" s="5">
        <v>32</v>
      </c>
      <c r="C81" s="10" t="s">
        <v>57</v>
      </c>
      <c r="D81" s="11">
        <v>7690</v>
      </c>
      <c r="E81" s="11">
        <v>1199</v>
      </c>
      <c r="F81" s="11">
        <v>9956</v>
      </c>
      <c r="G81" s="3">
        <f t="shared" si="6"/>
        <v>0.8928284451586983</v>
      </c>
    </row>
    <row r="82" spans="2:7" ht="21.75" customHeight="1">
      <c r="B82" s="5">
        <v>33</v>
      </c>
      <c r="C82" s="10" t="s">
        <v>95</v>
      </c>
      <c r="D82" s="11">
        <v>1865</v>
      </c>
      <c r="E82" s="11">
        <v>277</v>
      </c>
      <c r="F82" s="11">
        <v>2400</v>
      </c>
      <c r="G82" s="3">
        <f t="shared" ref="G82:G113" si="7">(D82+E82)/F82</f>
        <v>0.89249999999999996</v>
      </c>
    </row>
    <row r="83" spans="2:7" ht="21.75" customHeight="1">
      <c r="B83" s="5">
        <v>34</v>
      </c>
      <c r="C83" s="10" t="s">
        <v>45</v>
      </c>
      <c r="D83" s="11">
        <v>5506</v>
      </c>
      <c r="E83" s="11">
        <v>640</v>
      </c>
      <c r="F83" s="11">
        <v>6888</v>
      </c>
      <c r="G83" s="3">
        <f t="shared" si="7"/>
        <v>0.89227642276422769</v>
      </c>
    </row>
    <row r="84" spans="2:7" ht="21.75" customHeight="1">
      <c r="B84" s="5">
        <v>35</v>
      </c>
      <c r="C84" s="10" t="s">
        <v>52</v>
      </c>
      <c r="D84" s="11">
        <v>5745</v>
      </c>
      <c r="E84" s="11">
        <v>815</v>
      </c>
      <c r="F84" s="11">
        <v>7357</v>
      </c>
      <c r="G84" s="3">
        <f t="shared" si="7"/>
        <v>0.89166779937474516</v>
      </c>
    </row>
    <row r="85" spans="2:7" ht="21.75" customHeight="1">
      <c r="B85" s="5">
        <v>36</v>
      </c>
      <c r="C85" s="10" t="s">
        <v>76</v>
      </c>
      <c r="D85" s="11">
        <v>2109</v>
      </c>
      <c r="E85" s="11">
        <v>226</v>
      </c>
      <c r="F85" s="11">
        <v>2625</v>
      </c>
      <c r="G85" s="3">
        <f t="shared" si="7"/>
        <v>0.88952380952380949</v>
      </c>
    </row>
    <row r="86" spans="2:7" ht="21.75" customHeight="1">
      <c r="B86" s="5">
        <v>37</v>
      </c>
      <c r="C86" s="10" t="s">
        <v>64</v>
      </c>
      <c r="D86" s="11">
        <v>4935</v>
      </c>
      <c r="E86" s="11">
        <v>624</v>
      </c>
      <c r="F86" s="11">
        <v>6260</v>
      </c>
      <c r="G86" s="3">
        <f t="shared" si="7"/>
        <v>0.88801916932907343</v>
      </c>
    </row>
    <row r="87" spans="2:7" ht="21.75" customHeight="1">
      <c r="B87" s="5">
        <v>38</v>
      </c>
      <c r="C87" s="10" t="s">
        <v>44</v>
      </c>
      <c r="D87" s="11">
        <v>3375</v>
      </c>
      <c r="E87" s="11">
        <v>655</v>
      </c>
      <c r="F87" s="11">
        <v>4551</v>
      </c>
      <c r="G87" s="3">
        <f t="shared" si="7"/>
        <v>0.8855196660074709</v>
      </c>
    </row>
    <row r="88" spans="2:7" ht="21.75" customHeight="1">
      <c r="B88" s="5">
        <v>39</v>
      </c>
      <c r="C88" s="10" t="s">
        <v>56</v>
      </c>
      <c r="D88" s="11">
        <v>4303</v>
      </c>
      <c r="E88" s="11">
        <v>482</v>
      </c>
      <c r="F88" s="11">
        <v>5407</v>
      </c>
      <c r="G88" s="3">
        <f t="shared" si="7"/>
        <v>0.88496393563898645</v>
      </c>
    </row>
    <row r="89" spans="2:7" ht="21.75" customHeight="1">
      <c r="B89" s="5">
        <v>40</v>
      </c>
      <c r="C89" s="10" t="s">
        <v>68</v>
      </c>
      <c r="D89" s="11">
        <v>3300</v>
      </c>
      <c r="E89" s="11">
        <v>535</v>
      </c>
      <c r="F89" s="11">
        <v>4338</v>
      </c>
      <c r="G89" s="3">
        <f t="shared" si="7"/>
        <v>0.88404794836330103</v>
      </c>
    </row>
    <row r="90" spans="2:7" ht="21.75" customHeight="1">
      <c r="B90" s="5">
        <v>41</v>
      </c>
      <c r="C90" s="10" t="s">
        <v>40</v>
      </c>
      <c r="D90" s="11">
        <v>4996</v>
      </c>
      <c r="E90" s="11">
        <v>2000</v>
      </c>
      <c r="F90" s="11">
        <v>7915</v>
      </c>
      <c r="G90" s="3">
        <f t="shared" si="7"/>
        <v>0.88389134554643078</v>
      </c>
    </row>
    <row r="91" spans="2:7" ht="21.75" customHeight="1">
      <c r="B91" s="5">
        <v>42</v>
      </c>
      <c r="C91" s="10" t="s">
        <v>63</v>
      </c>
      <c r="D91" s="11">
        <v>5285</v>
      </c>
      <c r="E91" s="11">
        <v>501</v>
      </c>
      <c r="F91" s="11">
        <v>6553</v>
      </c>
      <c r="G91" s="3">
        <f t="shared" si="7"/>
        <v>0.88295437204333893</v>
      </c>
    </row>
    <row r="92" spans="2:7" ht="21.75" customHeight="1">
      <c r="B92" s="5">
        <v>43</v>
      </c>
      <c r="C92" s="10" t="s">
        <v>39</v>
      </c>
      <c r="D92" s="11">
        <v>7465</v>
      </c>
      <c r="E92" s="11">
        <v>1114</v>
      </c>
      <c r="F92" s="11">
        <v>9788</v>
      </c>
      <c r="G92" s="3">
        <f t="shared" si="7"/>
        <v>0.87648140580302414</v>
      </c>
    </row>
    <row r="93" spans="2:7" ht="21.75" customHeight="1">
      <c r="B93" s="5">
        <v>44</v>
      </c>
      <c r="C93" s="10" t="s">
        <v>35</v>
      </c>
      <c r="D93" s="11">
        <v>6704</v>
      </c>
      <c r="E93" s="11">
        <v>1677</v>
      </c>
      <c r="F93" s="11">
        <v>9586</v>
      </c>
      <c r="G93" s="3">
        <f t="shared" si="7"/>
        <v>0.8742958481118297</v>
      </c>
    </row>
    <row r="94" spans="2:7" ht="21.75" customHeight="1">
      <c r="B94" s="5">
        <v>45</v>
      </c>
      <c r="C94" s="10" t="s">
        <v>69</v>
      </c>
      <c r="D94" s="11">
        <v>3045</v>
      </c>
      <c r="E94" s="11">
        <v>655</v>
      </c>
      <c r="F94" s="11">
        <v>4243</v>
      </c>
      <c r="G94" s="3">
        <f t="shared" si="7"/>
        <v>0.87202451095922695</v>
      </c>
    </row>
    <row r="95" spans="2:7" ht="21.75" customHeight="1">
      <c r="B95" s="5">
        <v>46</v>
      </c>
      <c r="C95" s="10" t="s">
        <v>73</v>
      </c>
      <c r="D95" s="11">
        <v>3534</v>
      </c>
      <c r="E95" s="11">
        <v>777</v>
      </c>
      <c r="F95" s="11">
        <v>4946</v>
      </c>
      <c r="G95" s="3">
        <f t="shared" si="7"/>
        <v>0.87161342498989081</v>
      </c>
    </row>
    <row r="96" spans="2:7" ht="21.75" customHeight="1">
      <c r="B96" s="5">
        <v>47</v>
      </c>
      <c r="C96" s="10" t="s">
        <v>75</v>
      </c>
      <c r="D96" s="11">
        <v>2434</v>
      </c>
      <c r="E96" s="11">
        <v>320</v>
      </c>
      <c r="F96" s="11">
        <v>3166</v>
      </c>
      <c r="G96" s="3">
        <f t="shared" si="7"/>
        <v>0.86986734049273529</v>
      </c>
    </row>
    <row r="97" spans="2:7" ht="21.75" customHeight="1">
      <c r="B97" s="5">
        <v>48</v>
      </c>
      <c r="C97" s="10" t="s">
        <v>34</v>
      </c>
      <c r="D97" s="11">
        <v>10523</v>
      </c>
      <c r="E97" s="11">
        <v>1627</v>
      </c>
      <c r="F97" s="11">
        <v>13983</v>
      </c>
      <c r="G97" s="3">
        <f t="shared" si="7"/>
        <v>0.8689122505900021</v>
      </c>
    </row>
    <row r="98" spans="2:7" ht="21.75" customHeight="1">
      <c r="B98" s="5">
        <v>49</v>
      </c>
      <c r="C98" s="10" t="s">
        <v>41</v>
      </c>
      <c r="D98" s="11">
        <v>7963</v>
      </c>
      <c r="E98" s="11">
        <v>1317</v>
      </c>
      <c r="F98" s="11">
        <v>10753</v>
      </c>
      <c r="G98" s="3">
        <f t="shared" si="7"/>
        <v>0.86301497256579562</v>
      </c>
    </row>
    <row r="99" spans="2:7" ht="21.75" customHeight="1">
      <c r="B99" s="5">
        <v>50</v>
      </c>
      <c r="C99" s="10" t="s">
        <v>90</v>
      </c>
      <c r="D99" s="11">
        <v>13313</v>
      </c>
      <c r="E99" s="11">
        <v>1851</v>
      </c>
      <c r="F99" s="11">
        <v>17580</v>
      </c>
      <c r="G99" s="3">
        <f t="shared" si="7"/>
        <v>0.86257110352673494</v>
      </c>
    </row>
    <row r="100" spans="2:7" ht="21.75" customHeight="1">
      <c r="B100" s="5">
        <v>51</v>
      </c>
      <c r="C100" s="10" t="s">
        <v>38</v>
      </c>
      <c r="D100" s="11">
        <v>4549</v>
      </c>
      <c r="E100" s="11">
        <v>569</v>
      </c>
      <c r="F100" s="11">
        <v>5958</v>
      </c>
      <c r="G100" s="3">
        <f t="shared" si="7"/>
        <v>0.85901309164149042</v>
      </c>
    </row>
    <row r="101" spans="2:7" ht="21.75" customHeight="1">
      <c r="B101" s="5">
        <v>52</v>
      </c>
      <c r="C101" s="10" t="s">
        <v>60</v>
      </c>
      <c r="D101" s="11">
        <v>5915</v>
      </c>
      <c r="E101" s="11">
        <v>1627</v>
      </c>
      <c r="F101" s="11">
        <v>8811</v>
      </c>
      <c r="G101" s="3">
        <f t="shared" si="7"/>
        <v>0.85597548518896838</v>
      </c>
    </row>
    <row r="102" spans="2:7" ht="21.75" customHeight="1">
      <c r="B102" s="5">
        <v>53</v>
      </c>
      <c r="C102" s="10" t="s">
        <v>48</v>
      </c>
      <c r="D102" s="11">
        <v>6335</v>
      </c>
      <c r="E102" s="11">
        <v>1361</v>
      </c>
      <c r="F102" s="11">
        <v>9006</v>
      </c>
      <c r="G102" s="3">
        <f t="shared" si="7"/>
        <v>0.85454141683322227</v>
      </c>
    </row>
    <row r="103" spans="2:7" ht="21.75" customHeight="1">
      <c r="B103" s="5">
        <v>54</v>
      </c>
      <c r="C103" s="10" t="s">
        <v>46</v>
      </c>
      <c r="D103" s="11">
        <v>2398</v>
      </c>
      <c r="E103" s="11">
        <v>539</v>
      </c>
      <c r="F103" s="11">
        <v>3488</v>
      </c>
      <c r="G103" s="3">
        <f t="shared" si="7"/>
        <v>0.84202981651376152</v>
      </c>
    </row>
    <row r="104" spans="2:7" ht="21.75" customHeight="1">
      <c r="B104" s="5">
        <v>55</v>
      </c>
      <c r="C104" s="10" t="s">
        <v>67</v>
      </c>
      <c r="D104" s="11">
        <v>2079</v>
      </c>
      <c r="E104" s="11">
        <v>200</v>
      </c>
      <c r="F104" s="11">
        <v>2708</v>
      </c>
      <c r="G104" s="3">
        <f t="shared" si="7"/>
        <v>0.84158050221565728</v>
      </c>
    </row>
    <row r="105" spans="2:7" ht="21.75" customHeight="1">
      <c r="B105" s="5">
        <v>56</v>
      </c>
      <c r="C105" s="10" t="s">
        <v>71</v>
      </c>
      <c r="D105" s="11">
        <v>5176</v>
      </c>
      <c r="E105" s="11">
        <v>1216</v>
      </c>
      <c r="F105" s="11">
        <v>7626</v>
      </c>
      <c r="G105" s="3">
        <f t="shared" si="7"/>
        <v>0.83818515604510879</v>
      </c>
    </row>
    <row r="106" spans="2:7" ht="21.75" customHeight="1">
      <c r="B106" s="5">
        <v>57</v>
      </c>
      <c r="C106" s="10" t="s">
        <v>85</v>
      </c>
      <c r="D106" s="11">
        <v>1301</v>
      </c>
      <c r="E106" s="11">
        <v>426</v>
      </c>
      <c r="F106" s="11">
        <v>2066</v>
      </c>
      <c r="G106" s="3">
        <f t="shared" si="7"/>
        <v>0.8359148112294289</v>
      </c>
    </row>
    <row r="107" spans="2:7" ht="21.75" customHeight="1">
      <c r="B107" s="5">
        <v>58</v>
      </c>
      <c r="C107" s="10" t="s">
        <v>36</v>
      </c>
      <c r="D107" s="11">
        <v>4687</v>
      </c>
      <c r="E107" s="11">
        <v>801</v>
      </c>
      <c r="F107" s="11">
        <v>6587</v>
      </c>
      <c r="G107" s="3">
        <f t="shared" si="7"/>
        <v>0.83315621679064822</v>
      </c>
    </row>
    <row r="108" spans="2:7" ht="21.75" customHeight="1">
      <c r="B108" s="5">
        <v>59</v>
      </c>
      <c r="C108" s="10" t="s">
        <v>47</v>
      </c>
      <c r="D108" s="11">
        <v>6519</v>
      </c>
      <c r="E108" s="11">
        <v>2072</v>
      </c>
      <c r="F108" s="11">
        <v>10318</v>
      </c>
      <c r="G108" s="3">
        <f t="shared" si="7"/>
        <v>0.83262260127931764</v>
      </c>
    </row>
    <row r="109" spans="2:7" ht="21.75" customHeight="1">
      <c r="B109" s="5">
        <v>60</v>
      </c>
      <c r="C109" s="10" t="s">
        <v>70</v>
      </c>
      <c r="D109" s="11">
        <v>2641</v>
      </c>
      <c r="E109" s="11">
        <v>1009</v>
      </c>
      <c r="F109" s="11">
        <v>4390</v>
      </c>
      <c r="G109" s="3">
        <f t="shared" si="7"/>
        <v>0.83143507972665143</v>
      </c>
    </row>
    <row r="110" spans="2:7" ht="21.75" customHeight="1">
      <c r="B110" s="5">
        <v>61</v>
      </c>
      <c r="C110" s="10" t="s">
        <v>43</v>
      </c>
      <c r="D110" s="11">
        <v>4118</v>
      </c>
      <c r="E110" s="11">
        <v>736</v>
      </c>
      <c r="F110" s="11">
        <v>5864</v>
      </c>
      <c r="G110" s="3">
        <f t="shared" si="7"/>
        <v>0.827762619372442</v>
      </c>
    </row>
    <row r="111" spans="2:7" ht="21.75" customHeight="1">
      <c r="B111" s="5">
        <v>62</v>
      </c>
      <c r="C111" s="10" t="s">
        <v>84</v>
      </c>
      <c r="D111" s="11">
        <v>3111</v>
      </c>
      <c r="E111" s="11">
        <v>1210</v>
      </c>
      <c r="F111" s="11">
        <v>5265</v>
      </c>
      <c r="G111" s="3">
        <f t="shared" si="7"/>
        <v>0.82070275403608739</v>
      </c>
    </row>
    <row r="112" spans="2:7" ht="21.75" customHeight="1">
      <c r="B112" s="5">
        <v>63</v>
      </c>
      <c r="C112" s="10" t="s">
        <v>33</v>
      </c>
      <c r="D112" s="11">
        <v>11114</v>
      </c>
      <c r="E112" s="11">
        <v>1013</v>
      </c>
      <c r="F112" s="11">
        <v>14894</v>
      </c>
      <c r="G112" s="3">
        <f t="shared" si="7"/>
        <v>0.8142204914730764</v>
      </c>
    </row>
    <row r="113" spans="2:7" ht="21.75" customHeight="1">
      <c r="B113" s="5">
        <v>64</v>
      </c>
      <c r="C113" s="10" t="s">
        <v>37</v>
      </c>
      <c r="D113" s="11">
        <v>5976</v>
      </c>
      <c r="E113" s="11">
        <v>1256</v>
      </c>
      <c r="F113" s="11">
        <v>8979</v>
      </c>
      <c r="G113" s="3">
        <f t="shared" si="7"/>
        <v>0.80543490366410508</v>
      </c>
    </row>
    <row r="114" spans="2:7" ht="21.75" customHeight="1">
      <c r="B114" s="5">
        <v>65</v>
      </c>
      <c r="C114" s="10" t="s">
        <v>53</v>
      </c>
      <c r="D114" s="11">
        <v>8338</v>
      </c>
      <c r="E114" s="11">
        <v>1488</v>
      </c>
      <c r="F114" s="11">
        <v>12229</v>
      </c>
      <c r="G114" s="3">
        <f t="shared" ref="G114" si="8">(D114+E114)/F114</f>
        <v>0.80349987734074735</v>
      </c>
    </row>
    <row r="115" spans="2:7" ht="21.75" customHeight="1">
      <c r="B115" s="12" t="s">
        <v>0</v>
      </c>
      <c r="C115" s="16"/>
      <c r="D115" s="7">
        <v>293983</v>
      </c>
      <c r="E115" s="5">
        <v>59410</v>
      </c>
      <c r="F115" s="11">
        <v>400557</v>
      </c>
      <c r="G115" s="3">
        <f t="shared" ref="G115" si="9">(D115+E115)/F115</f>
        <v>0.88225396135880785</v>
      </c>
    </row>
    <row r="116" spans="2:7" ht="39.75" customHeight="1">
      <c r="B116" s="14" t="s">
        <v>117</v>
      </c>
      <c r="C116" s="14"/>
      <c r="D116" s="14"/>
      <c r="E116" s="14"/>
      <c r="F116" s="14"/>
      <c r="G116" s="14"/>
    </row>
    <row r="117" spans="2:7" ht="19.5" customHeight="1">
      <c r="B117" s="5" t="s">
        <v>6</v>
      </c>
      <c r="C117" s="5" t="s">
        <v>5</v>
      </c>
      <c r="D117" s="5" t="s">
        <v>4</v>
      </c>
      <c r="E117" s="5" t="s">
        <v>2</v>
      </c>
      <c r="F117" s="5" t="s">
        <v>3</v>
      </c>
      <c r="G117" s="5" t="s">
        <v>1</v>
      </c>
    </row>
    <row r="118" spans="2:7" ht="19.5" customHeight="1">
      <c r="B118" s="5">
        <v>1</v>
      </c>
      <c r="C118" s="10" t="s">
        <v>111</v>
      </c>
      <c r="D118" s="11">
        <v>93</v>
      </c>
      <c r="E118" s="11">
        <v>7</v>
      </c>
      <c r="F118" s="11">
        <v>125</v>
      </c>
      <c r="G118" s="3">
        <f t="shared" ref="G118:G132" si="10">(D118+E118)/F118</f>
        <v>0.8</v>
      </c>
    </row>
    <row r="119" spans="2:7" ht="19.5" customHeight="1">
      <c r="B119" s="5">
        <v>2</v>
      </c>
      <c r="C119" s="10" t="s">
        <v>107</v>
      </c>
      <c r="D119" s="11">
        <v>738</v>
      </c>
      <c r="E119" s="11">
        <v>210</v>
      </c>
      <c r="F119" s="11">
        <v>1047</v>
      </c>
      <c r="G119" s="3">
        <f t="shared" si="10"/>
        <v>0.90544412607449853</v>
      </c>
    </row>
    <row r="120" spans="2:7" ht="19.5" customHeight="1">
      <c r="B120" s="5">
        <v>3</v>
      </c>
      <c r="C120" s="10" t="s">
        <v>99</v>
      </c>
      <c r="D120" s="11">
        <v>158</v>
      </c>
      <c r="E120" s="11">
        <v>98</v>
      </c>
      <c r="F120" s="11">
        <v>281</v>
      </c>
      <c r="G120" s="3">
        <f t="shared" si="10"/>
        <v>0.91103202846975084</v>
      </c>
    </row>
    <row r="121" spans="2:7" ht="19.5" customHeight="1">
      <c r="B121" s="5">
        <v>4</v>
      </c>
      <c r="C121" s="10" t="s">
        <v>104</v>
      </c>
      <c r="D121" s="11">
        <v>540</v>
      </c>
      <c r="E121" s="11">
        <v>141</v>
      </c>
      <c r="F121" s="11">
        <v>746</v>
      </c>
      <c r="G121" s="3">
        <f t="shared" si="10"/>
        <v>0.91286863270777485</v>
      </c>
    </row>
    <row r="122" spans="2:7" ht="19.5" customHeight="1">
      <c r="B122" s="5">
        <v>5</v>
      </c>
      <c r="C122" s="10" t="s">
        <v>101</v>
      </c>
      <c r="D122" s="11">
        <v>249</v>
      </c>
      <c r="E122" s="11">
        <v>125</v>
      </c>
      <c r="F122" s="11">
        <v>407</v>
      </c>
      <c r="G122" s="3">
        <f t="shared" si="10"/>
        <v>0.91891891891891897</v>
      </c>
    </row>
    <row r="123" spans="2:7" ht="19.5" customHeight="1">
      <c r="B123" s="5">
        <v>6</v>
      </c>
      <c r="C123" s="10" t="s">
        <v>105</v>
      </c>
      <c r="D123" s="11">
        <v>215</v>
      </c>
      <c r="E123" s="11">
        <v>54</v>
      </c>
      <c r="F123" s="11">
        <v>293</v>
      </c>
      <c r="G123" s="3">
        <f t="shared" si="10"/>
        <v>0.91808873720136519</v>
      </c>
    </row>
    <row r="124" spans="2:7" ht="19.5" customHeight="1">
      <c r="B124" s="5">
        <v>7</v>
      </c>
      <c r="C124" s="10" t="s">
        <v>98</v>
      </c>
      <c r="D124" s="11">
        <v>296</v>
      </c>
      <c r="E124" s="11">
        <v>179</v>
      </c>
      <c r="F124" s="11">
        <v>509</v>
      </c>
      <c r="G124" s="3">
        <f t="shared" si="10"/>
        <v>0.93320235756385073</v>
      </c>
    </row>
    <row r="125" spans="2:7" ht="19.5" customHeight="1">
      <c r="B125" s="5">
        <v>8</v>
      </c>
      <c r="C125" s="10" t="s">
        <v>103</v>
      </c>
      <c r="D125" s="11">
        <v>260</v>
      </c>
      <c r="E125" s="11">
        <v>25</v>
      </c>
      <c r="F125" s="11">
        <v>290</v>
      </c>
      <c r="G125" s="3">
        <f t="shared" si="10"/>
        <v>0.98275862068965514</v>
      </c>
    </row>
    <row r="126" spans="2:7" ht="19.5" customHeight="1">
      <c r="B126" s="5">
        <v>9</v>
      </c>
      <c r="C126" s="10" t="s">
        <v>109</v>
      </c>
      <c r="D126" s="11">
        <v>550</v>
      </c>
      <c r="E126" s="11">
        <v>45</v>
      </c>
      <c r="F126" s="11">
        <v>652</v>
      </c>
      <c r="G126" s="3">
        <f t="shared" si="10"/>
        <v>0.91257668711656437</v>
      </c>
    </row>
    <row r="127" spans="2:7" ht="19.5" customHeight="1">
      <c r="B127" s="5">
        <v>10</v>
      </c>
      <c r="C127" s="10" t="s">
        <v>102</v>
      </c>
      <c r="D127" s="11">
        <v>221</v>
      </c>
      <c r="E127" s="11">
        <v>117</v>
      </c>
      <c r="F127" s="11">
        <v>362</v>
      </c>
      <c r="G127" s="3">
        <f t="shared" si="10"/>
        <v>0.93370165745856348</v>
      </c>
    </row>
    <row r="128" spans="2:7" ht="19.5" customHeight="1">
      <c r="B128" s="5">
        <v>11</v>
      </c>
      <c r="C128" s="10" t="s">
        <v>100</v>
      </c>
      <c r="D128" s="11">
        <v>102</v>
      </c>
      <c r="E128" s="11">
        <v>58</v>
      </c>
      <c r="F128" s="11">
        <v>170</v>
      </c>
      <c r="G128" s="3">
        <f t="shared" si="10"/>
        <v>0.94117647058823528</v>
      </c>
    </row>
    <row r="129" spans="2:7" ht="19.5" customHeight="1">
      <c r="B129" s="5">
        <v>12</v>
      </c>
      <c r="C129" s="10" t="s">
        <v>110</v>
      </c>
      <c r="D129" s="11">
        <v>132</v>
      </c>
      <c r="E129" s="11">
        <v>7</v>
      </c>
      <c r="F129" s="11">
        <v>152</v>
      </c>
      <c r="G129" s="3">
        <f t="shared" si="10"/>
        <v>0.91447368421052633</v>
      </c>
    </row>
    <row r="130" spans="2:7" ht="19.5" customHeight="1">
      <c r="B130" s="5">
        <v>13</v>
      </c>
      <c r="C130" s="10" t="s">
        <v>106</v>
      </c>
      <c r="D130" s="11">
        <v>220</v>
      </c>
      <c r="E130" s="11">
        <v>67</v>
      </c>
      <c r="F130" s="11">
        <v>288</v>
      </c>
      <c r="G130" s="3">
        <f t="shared" si="10"/>
        <v>0.99652777777777779</v>
      </c>
    </row>
    <row r="131" spans="2:7" ht="19.5" customHeight="1">
      <c r="B131" s="5">
        <v>14</v>
      </c>
      <c r="C131" s="10" t="s">
        <v>112</v>
      </c>
      <c r="D131" s="11">
        <v>192</v>
      </c>
      <c r="E131" s="11">
        <v>51</v>
      </c>
      <c r="F131" s="11">
        <v>270</v>
      </c>
      <c r="G131" s="3">
        <f t="shared" si="10"/>
        <v>0.9</v>
      </c>
    </row>
    <row r="132" spans="2:7" ht="19.5" customHeight="1">
      <c r="B132" s="5">
        <v>15</v>
      </c>
      <c r="C132" s="10" t="s">
        <v>108</v>
      </c>
      <c r="D132" s="11">
        <v>562</v>
      </c>
      <c r="E132" s="11">
        <v>73</v>
      </c>
      <c r="F132" s="11">
        <v>750</v>
      </c>
      <c r="G132" s="3">
        <f t="shared" si="10"/>
        <v>0.84666666666666668</v>
      </c>
    </row>
    <row r="133" spans="2:7" ht="19.5" customHeight="1">
      <c r="B133" s="12" t="s">
        <v>0</v>
      </c>
      <c r="C133" s="13"/>
      <c r="D133" s="5">
        <v>4528</v>
      </c>
      <c r="E133" s="8">
        <v>1257</v>
      </c>
      <c r="F133" s="11">
        <v>6342</v>
      </c>
      <c r="G133" s="3">
        <f t="shared" ref="G133" si="11">(D133+E133)/F133</f>
        <v>0.91217281614632606</v>
      </c>
    </row>
  </sheetData>
  <sortState xmlns:xlrd2="http://schemas.microsoft.com/office/spreadsheetml/2017/richdata2" ref="C50:G114">
    <sortCondition descending="1" ref="G50:G114"/>
  </sortState>
  <mergeCells count="17">
    <mergeCell ref="B18:C18"/>
    <mergeCell ref="B19:G20"/>
    <mergeCell ref="B21:G21"/>
    <mergeCell ref="B26:C26"/>
    <mergeCell ref="B1:G1"/>
    <mergeCell ref="B2:C2"/>
    <mergeCell ref="B3:C3"/>
    <mergeCell ref="B4:C4"/>
    <mergeCell ref="B7:G7"/>
    <mergeCell ref="B133:C133"/>
    <mergeCell ref="B28:G28"/>
    <mergeCell ref="B39:C39"/>
    <mergeCell ref="B47:C47"/>
    <mergeCell ref="B48:G48"/>
    <mergeCell ref="B115:C115"/>
    <mergeCell ref="B116:G116"/>
    <mergeCell ref="B42:G42"/>
  </mergeCells>
  <phoneticPr fontId="11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Microsoft Office User</cp:lastModifiedBy>
  <cp:lastPrinted>2020-01-04T08:13:55Z</cp:lastPrinted>
  <dcterms:created xsi:type="dcterms:W3CDTF">2019-12-06T06:53:11Z</dcterms:created>
  <dcterms:modified xsi:type="dcterms:W3CDTF">2021-01-05T04:49:07Z</dcterms:modified>
</cp:coreProperties>
</file>